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<sst xmlns="http://schemas.openxmlformats.org/spreadsheetml/2006/main" count="282" uniqueCount="249">
  <si>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</si>
  <si>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</si>
  <si>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</si>
  <si>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</si>
  <si>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</si>
  <si>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</si>
  <si>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</si>
  <si>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</si>
  <si>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</si>
  <si>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</si>
  <si>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</si>
  <si>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</si>
  <si>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</si>
  <si>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</si>
  <si>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</si>
  <si>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</si>
  <si>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</si>
  <si>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</si>
  <si>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</si>
  <si>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</si>
  <si>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</si>
  <si>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</si>
  <si>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</si>
  <si>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</si>
  <si>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</si>
  <si>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</si>
  <si>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</si>
  <si>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</si>
  <si>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</si>
  <si>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</si>
  <si>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</si>
  <si>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</si>
  <si>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</si>
  <si>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</si>
  <si>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</si>
  <si>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</si>
  <si>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</si>
  <si>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</si>
  <si>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</si>
  <si>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</si>
  <si>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</si>
  <si>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</si>
  <si>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</si>
  <si>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</si>
  <si>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</si>
  <si>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</si>
  <si>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</si>
  <si>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</si>
  <si>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</si>
  <si>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</si>
  <si>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</si>
  <si>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</si>
  <si>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</si>
  <si>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</si>
  <si>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</si>
  <si>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</si>
  <si>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</si>
  <si>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</si>
  <si>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</si>
  <si>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</si>
  <si>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</si>
  <si>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</si>
  <si>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</si>
  <si>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</si>
  <si>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</si>
  <si>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</si>
  <si>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</si>
  <si>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</si>
  <si>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</si>
  <si>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</si>
  <si>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</si>
  <si>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</si>
  <si>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</si>
  <si>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</si>
  <si>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</si>
  <si>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</si>
  <si>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</si>
  <si>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</si>
  <si>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</si>
  <si>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</si>
  <si>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</si>
  <si>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</si>
  <si>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</si>
  <si>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</si>
  <si>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</si>
  <si>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</si>
  <si>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</si>
  <si>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</si>
  <si>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</si>
  <si>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</si>
  <si>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</si>
  <si>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</si>
  <si>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</si>
  <si>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</si>
  <si>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</si>
  <si>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</si>
  <si>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</si>
  <si>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</si>
  <si>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</si>
  <si>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</si>
  <si>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</si>
  <si>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</si>
  <si>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</si>
  <si>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</si>
  <si>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</si>
  <si>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</si>
  <si>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</si>
  <si>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</si>
  <si>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</si>
  <si>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</si>
  <si>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</si>
  <si>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</si>
  <si>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</si>
  <si>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</si>
  <si>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</si>
  <si>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</si>
  <si>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</si>
  <si>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</si>
  <si>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</si>
  <si>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</si>
  <si>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</si>
  <si>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</si>
  <si>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</si>
  <si>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</si>
  <si>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</si>
  <si>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</si>
  <si>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</si>
  <si>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</si>
  <si>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</si>
  <si>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</si>
  <si>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</si>
  <si>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</si>
  <si>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</si>
  <si>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</si>
  <si>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</si>
  <si>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</si>
  <si>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</si>
  <si>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</si>
  <si>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</si>
  <si>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</si>
  <si>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</si>
  <si>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</si>
  <si>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</si>
  <si>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</si>
  <si>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</si>
  <si>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</si>
  <si>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</si>
  <si>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</si>
  <si>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</si>
  <si>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</si>
  <si>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</si>
  <si>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</si>
  <si>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</si>
  <si>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</si>
  <si>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</si>
  <si>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</si>
  <si>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</si>
  <si>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</si>
  <si>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</si>
  <si>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</si>
  <si>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</si>
  <si>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</si>
  <si>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</si>
  <si>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</si>
  <si>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</si>
  <si>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</si>
  <si>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</si>
  <si>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</si>
  <si>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</si>
  <si>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</si>
  <si>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</si>
  <si>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</si>
  <si>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</si>
  <si>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</si>
  <si>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</si>
  <si>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</si>
  <si>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10/06/2025</t>
  </si>
  <si>
    <t>PD25000980</t>
  </si>
  <si>
    <t>הנדסה-מטה</t>
  </si>
  <si>
    <t>בטיפול רכש</t>
  </si>
  <si>
    <t>eden_s</t>
  </si>
  <si>
    <t>Y</t>
  </si>
  <si>
    <t>W2500088</t>
  </si>
  <si>
    <t>ilan_m</t>
  </si>
  <si>
    <t>400</t>
  </si>
  <si>
    <t>חוזה עבודות</t>
  </si>
  <si>
    <t>00</t>
  </si>
  <si>
    <t>מאשרי דרישות מרוכזות - כללי</t>
  </si>
  <si>
    <t>X</t>
  </si>
  <si>
    <t>495,600.00</t>
  </si>
  <si>
    <t>89,208.00</t>
  </si>
  <si>
    <t>584,808.00</t>
  </si>
  <si>
    <t>ILS</t>
  </si>
  <si>
    <t>002</t>
  </si>
  <si>
    <t>rainish</t>
  </si>
  <si>
    <t>michal</t>
  </si>
  <si>
    <t>12</t>
  </si>
  <si>
    <t>הנדסה</t>
  </si>
  <si>
    <t>3,008</t>
  </si>
  <si>
    <t>אילן מינץ</t>
  </si>
  <si>
    <t>0</t>
  </si>
  <si>
    <t>0.00</t>
  </si>
  <si>
    <t>עבודות</t>
  </si>
  <si>
    <t>אספקת, ייצור והתקנה של עמדות ייעודיות לאחסון צנרת המיועדת להזרמת דלק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</si>
  <si>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</si>
  <si>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</si>
  <si>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</si>
  <si>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</si>
  <si>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</si>
  <si>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</si>
  <si>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</si>
  <si>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</si>
  <si>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</si>
  <si>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</si>
  <si>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</si>
  <si>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</si>
  <si>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אספקת, ייצור והתקנה של עמדות ייעודיות לאחסון צנרת המיועדת ל</t>
  </si>
  <si>
    <t>495,600</t>
  </si>
  <si>
    <t>1.00</t>
  </si>
  <si>
    <t>יח</t>
  </si>
  <si>
    <t>103</t>
  </si>
  <si>
    <t>250021</t>
  </si>
  <si>
    <t>210</t>
  </si>
  <si>
    <t>773</t>
  </si>
  <si>
    <t>103.250021.12.210-773</t>
  </si>
  <si>
    <t>אשקלון</t>
  </si>
  <si>
    <t>ייצור, אספקה והתקנה של עמדות</t>
  </si>
  <si>
    <t>רכוש קבוע</t>
  </si>
  <si>
    <t>ייצור אספקה והתקנה עמדות לצנרת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</si>
  <si>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</si>
  <si>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</si>
  <si>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</si>
  <si>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</si>
  <si>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</si>
  <si>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</si>
  <si>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</si>
  <si>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</si>
  <si>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</si>
  <si>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</si>
  <si>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WE060018</t>
  </si>
  <si>
    <t>הנחת צינור ''10-''12</t>
  </si>
  <si>
    <t>נחת צינור ''10-''12 עטוף: הובלה, פיזור, כיפוף והתקנת קשתות, עשיית פזות , אספקה והתקנה של עטיפה, הורדה לתעלה,בדיקות טייב.</t>
  </si>
  <si>
    <t>מטר</t>
  </si>
  <si>
    <t>6.3.18</t>
  </si>
  <si>
    <t>WE100013</t>
  </si>
  <si>
    <t>מסגר,צנר ורתך</t>
  </si>
  <si>
    <t>מסגר,צנר ורתך מוסמך</t>
  </si>
  <si>
    <t>ש'ע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</si>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</sst>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אספקת, ייצור והתקנה של עמדות ייעודיות לאחסון צנרת המיועדת ל</v>
      </c>
      <c r="B2" s="5"/>
      <c r="C2" s="5" t="str">
        <f>IF(DataSheet!B2&lt;&gt;0,DataSheet!B2,"")</f>
        <v>PD25000980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WE140065</v>
      </c>
      <c r="B5" s="4" t="str">
        <f>IF(DataSheet!D6&lt;&gt;0,DataSheet!D6,"")</f>
        <v>תכנון, אספקה והתקנה של קונסטרוקציות</v>
      </c>
      <c r="C5" s="4" t="str">
        <f>IF(DataSheet!E6&lt;&gt;0,DataSheet!E6,"")</f>
        <v>תכנון, אספקה והתקנה של קונסטרוקציות עשויות מפרופילים שונים מברזל מגולוון</v>
      </c>
      <c r="D5" s="5" t="str">
        <f>IF(A5="","",IF(DataSheet!J6=0,"פריט ללא הבהרה",DataSheet!J6))</f>
        <v>פריט ללא הבהרה</v>
      </c>
      <c r="E5">
        <f>IF(DataSheet!B6&lt;&gt;0,DataSheet!B6,"")</f>
        <v>600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WE060018</v>
      </c>
      <c r="B6" s="4" t="str">
        <f>IF(DataSheet!D7&lt;&gt;0,DataSheet!D7,"")</f>
        <v>הנחת צינור ''10-''12</v>
      </c>
      <c r="C6" s="4" t="str">
        <f>IF(DataSheet!E7&lt;&gt;0,DataSheet!E7,"")</f>
        <v>נחת צינור ''10-''12 עטוף: הובלה, פיזור, כיפוף והתקנת קשתות, עשיית פזות , אספקה והתקנה של עטיפה, הורדה לתעלה,בדיקות טייב.</v>
      </c>
      <c r="D6" s="5" t="str">
        <f>IF(A6="","",IF(DataSheet!J7=0,"פריט ללא הבהרה",DataSheet!J7))</f>
        <v>6.3.18</v>
      </c>
      <c r="E6">
        <f>IF(DataSheet!B7&lt;&gt;0,DataSheet!B7,"")</f>
        <v>1100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WE100013</v>
      </c>
      <c r="B7" s="4" t="str">
        <f>IF(DataSheet!D8&lt;&gt;0,DataSheet!D8,"")</f>
        <v>מסגר,צנר ורתך</v>
      </c>
      <c r="C7" s="4" t="str">
        <f>IF(DataSheet!E8&lt;&gt;0,DataSheet!E8,"")</f>
        <v>מסגר,צנר ורתך מוסמך</v>
      </c>
      <c r="D7" s="5" t="str">
        <f>IF(A7="","",IF(DataSheet!J8=0,"פריט ללא הבהרה",DataSheet!J8))</f>
        <v>6.5.33</v>
      </c>
      <c r="E7">
        <f>IF(DataSheet!B8&lt;&gt;0,DataSheet!B8,"")</f>
        <v>40</v>
      </c>
      <c r="F7" t="str">
        <f>IF(DataSheet!F8&lt;&gt;0,DataSheet!F8,"")</f>
        <v>ש'ע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495600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45832.396527777797</v>
      </c>
      <c r="AN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183</v>
      </c>
      <c r="BV2" t="s">
        <v>201</v>
      </c>
      <c r="CA2" s="11">
        <v>3</v>
      </c>
      <c r="CB2" t="s">
        <v>202</v>
      </c>
      <c r="CD2" t="s">
        <v>182</v>
      </c>
      <c r="CG2" s="11">
        <v>0</v>
      </c>
      <c r="CH2" t="s">
        <v>203</v>
      </c>
      <c r="CJ2" t="s">
        <v>181</v>
      </c>
      <c r="CM2" t="s">
        <v>181</v>
      </c>
      <c r="CN2" s="11">
        <v>0</v>
      </c>
      <c r="CO2" s="11">
        <v>584808</v>
      </c>
      <c r="CP2" s="11">
        <v>584808</v>
      </c>
      <c r="CQ2" t="s">
        <v>181</v>
      </c>
      <c r="CV2" t="s">
        <v>199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204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205</v>
      </c>
      <c r="BT3" t="s">
        <v>206</v>
      </c>
      <c r="BU3" t="s">
        <v>207</v>
      </c>
      <c r="BV3" t="s">
        <v>208</v>
      </c>
      <c r="BW3" t="s">
        <v>209</v>
      </c>
      <c r="BX3" t="s">
        <v>210</v>
      </c>
      <c r="BY3" t="s">
        <v>211</v>
      </c>
      <c r="BZ3" t="s">
        <v>212</v>
      </c>
      <c r="CA3" t="s">
        <v>213</v>
      </c>
      <c r="CB3" t="s">
        <v>214</v>
      </c>
    </row>
    <row r="4" spans="1:107" x14ac:dyDescent="0.2">
      <c r="A4" s="1" t="s">
        <v>215</v>
      </c>
      <c r="C4" t="s">
        <v>216</v>
      </c>
      <c r="D4" t="s">
        <v>217</v>
      </c>
      <c r="E4" t="s">
        <v>200</v>
      </c>
      <c r="F4" t="s">
        <v>218</v>
      </c>
      <c r="G4" t="s">
        <v>219</v>
      </c>
      <c r="J4" t="s">
        <v>189</v>
      </c>
      <c r="K4" t="s">
        <v>192</v>
      </c>
      <c r="L4" s="1">
        <v>45818</v>
      </c>
      <c r="M4" t="s">
        <v>220</v>
      </c>
      <c r="N4" t="s">
        <v>221</v>
      </c>
      <c r="O4" t="s">
        <v>196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45818</v>
      </c>
      <c r="AL4" s="1">
        <v>45818</v>
      </c>
      <c r="AM4" s="1">
        <v>45818</v>
      </c>
      <c r="AQ4" s="11">
        <v>0</v>
      </c>
      <c r="AR4" s="11">
        <v>30934</v>
      </c>
      <c r="AS4" s="11">
        <v>495600</v>
      </c>
      <c r="AU4" t="s">
        <v>219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  <c r="CB4" t="s">
        <v>234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235</v>
      </c>
      <c r="B6" s="11">
        <v>600</v>
      </c>
      <c r="C6" s="11">
        <v>80</v>
      </c>
      <c r="D6" t="s">
        <v>236</v>
      </c>
      <c r="E6" t="s">
        <v>237</v>
      </c>
      <c r="F6" t="s">
        <v>238</v>
      </c>
      <c r="G6" s="11">
        <v>48000</v>
      </c>
      <c r="H6" t="s">
        <v>192</v>
      </c>
      <c r="I6" s="11">
        <v>600</v>
      </c>
    </row>
    <row r="7" spans="1:107" x14ac:dyDescent="0.2">
      <c r="A7" s="1" t="s">
        <v>239</v>
      </c>
      <c r="B7" s="11">
        <v>1100</v>
      </c>
      <c r="C7" s="11">
        <v>400</v>
      </c>
      <c r="D7" t="s">
        <v>240</v>
      </c>
      <c r="E7" t="s">
        <v>241</v>
      </c>
      <c r="F7" t="s">
        <v>242</v>
      </c>
      <c r="G7" s="11">
        <v>440000</v>
      </c>
      <c r="H7" t="s">
        <v>192</v>
      </c>
      <c r="I7" s="11">
        <v>1100</v>
      </c>
      <c r="J7" t="s">
        <v>243</v>
      </c>
    </row>
    <row r="8" spans="1:107" x14ac:dyDescent="0.2">
      <c r="A8" s="1" t="s">
        <v>244</v>
      </c>
      <c r="B8" s="11">
        <v>40</v>
      </c>
      <c r="C8" s="11">
        <v>190</v>
      </c>
      <c r="D8" t="s">
        <v>245</v>
      </c>
      <c r="E8" t="s">
        <v>246</v>
      </c>
      <c r="F8" t="s">
        <v>247</v>
      </c>
      <c r="G8" s="11">
        <v>7600</v>
      </c>
      <c r="H8" t="s">
        <v>192</v>
      </c>
      <c r="I8" s="11">
        <v>40</v>
      </c>
      <c r="J8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2025-07-02T05:19:43Z</dcterms:modified>
</cp:coreProperties>
</file>