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D1024" i="2"/>
  <c r="C1024" i="2"/>
  <c r="B1024" i="2"/>
  <c r="A1024" i="2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D1016" i="2"/>
  <c r="C1016" i="2"/>
  <c r="B1016" i="2"/>
  <c r="A1016" i="2"/>
  <c r="H1015" i="2"/>
  <c r="F1015" i="2"/>
  <c r="E1015" i="2"/>
  <c r="C1015" i="2"/>
  <c r="B1015" i="2"/>
  <c r="A1015" i="2"/>
  <c r="D1015" i="2" s="1"/>
  <c r="H1014" i="2"/>
  <c r="F1014" i="2"/>
  <c r="E1014" i="2"/>
  <c r="D1014" i="2"/>
  <c r="C1014" i="2"/>
  <c r="B1014" i="2"/>
  <c r="A1014" i="2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D997" i="2"/>
  <c r="C997" i="2"/>
  <c r="B997" i="2"/>
  <c r="A997" i="2"/>
  <c r="H996" i="2"/>
  <c r="F996" i="2"/>
  <c r="E996" i="2"/>
  <c r="C996" i="2"/>
  <c r="B996" i="2"/>
  <c r="A996" i="2"/>
  <c r="D996" i="2" s="1"/>
  <c r="H995" i="2"/>
  <c r="F995" i="2"/>
  <c r="E995" i="2"/>
  <c r="D995" i="2"/>
  <c r="C995" i="2"/>
  <c r="B995" i="2"/>
  <c r="A995" i="2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D992" i="2"/>
  <c r="C992" i="2"/>
  <c r="B992" i="2"/>
  <c r="A992" i="2"/>
  <c r="H991" i="2"/>
  <c r="F991" i="2"/>
  <c r="E991" i="2"/>
  <c r="C991" i="2"/>
  <c r="B991" i="2"/>
  <c r="A991" i="2"/>
  <c r="D991" i="2" s="1"/>
  <c r="H990" i="2"/>
  <c r="F990" i="2"/>
  <c r="E990" i="2"/>
  <c r="D990" i="2"/>
  <c r="C990" i="2"/>
  <c r="B990" i="2"/>
  <c r="A990" i="2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D978" i="2"/>
  <c r="C978" i="2"/>
  <c r="B978" i="2"/>
  <c r="A978" i="2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D973" i="2"/>
  <c r="C973" i="2"/>
  <c r="B973" i="2"/>
  <c r="A973" i="2"/>
  <c r="H972" i="2"/>
  <c r="F972" i="2"/>
  <c r="E972" i="2"/>
  <c r="C972" i="2"/>
  <c r="B972" i="2"/>
  <c r="A972" i="2"/>
  <c r="D972" i="2" s="1"/>
  <c r="H971" i="2"/>
  <c r="F971" i="2"/>
  <c r="E971" i="2"/>
  <c r="D971" i="2"/>
  <c r="C971" i="2"/>
  <c r="B971" i="2"/>
  <c r="A971" i="2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D967" i="2"/>
  <c r="C967" i="2"/>
  <c r="B967" i="2"/>
  <c r="A967" i="2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D954" i="2"/>
  <c r="C954" i="2"/>
  <c r="B954" i="2"/>
  <c r="A954" i="2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D949" i="2"/>
  <c r="C949" i="2"/>
  <c r="B949" i="2"/>
  <c r="A949" i="2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D942" i="2"/>
  <c r="C942" i="2"/>
  <c r="B942" i="2"/>
  <c r="A942" i="2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D928" i="2"/>
  <c r="C928" i="2"/>
  <c r="B928" i="2"/>
  <c r="A928" i="2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D925" i="2"/>
  <c r="C925" i="2"/>
  <c r="B925" i="2"/>
  <c r="A925" i="2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D920" i="2"/>
  <c r="C920" i="2"/>
  <c r="B920" i="2"/>
  <c r="A920" i="2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D906" i="2"/>
  <c r="C906" i="2"/>
  <c r="B906" i="2"/>
  <c r="A906" i="2"/>
  <c r="H905" i="2"/>
  <c r="F905" i="2"/>
  <c r="E905" i="2"/>
  <c r="C905" i="2"/>
  <c r="B905" i="2"/>
  <c r="A905" i="2"/>
  <c r="D905" i="2" s="1"/>
  <c r="H904" i="2"/>
  <c r="F904" i="2"/>
  <c r="E904" i="2"/>
  <c r="D904" i="2"/>
  <c r="C904" i="2"/>
  <c r="B904" i="2"/>
  <c r="A904" i="2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D901" i="2"/>
  <c r="C901" i="2"/>
  <c r="B901" i="2"/>
  <c r="A901" i="2"/>
  <c r="H900" i="2"/>
  <c r="F900" i="2"/>
  <c r="E900" i="2"/>
  <c r="D900" i="2"/>
  <c r="C900" i="2"/>
  <c r="B900" i="2"/>
  <c r="A900" i="2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D888" i="2"/>
  <c r="C888" i="2"/>
  <c r="B888" i="2"/>
  <c r="A888" i="2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D880" i="2"/>
  <c r="C880" i="2"/>
  <c r="B880" i="2"/>
  <c r="A880" i="2"/>
  <c r="H879" i="2"/>
  <c r="F879" i="2"/>
  <c r="E879" i="2"/>
  <c r="C879" i="2"/>
  <c r="B879" i="2"/>
  <c r="A879" i="2"/>
  <c r="D879" i="2" s="1"/>
  <c r="H878" i="2"/>
  <c r="F878" i="2"/>
  <c r="E878" i="2"/>
  <c r="D878" i="2"/>
  <c r="C878" i="2"/>
  <c r="B878" i="2"/>
  <c r="A878" i="2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D858" i="2"/>
  <c r="C858" i="2"/>
  <c r="B858" i="2"/>
  <c r="A858" i="2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D854" i="2"/>
  <c r="C854" i="2"/>
  <c r="B854" i="2"/>
  <c r="A854" i="2"/>
  <c r="H853" i="2"/>
  <c r="F853" i="2"/>
  <c r="E853" i="2"/>
  <c r="C853" i="2"/>
  <c r="B853" i="2"/>
  <c r="A853" i="2"/>
  <c r="D853" i="2" s="1"/>
  <c r="H852" i="2"/>
  <c r="F852" i="2"/>
  <c r="E852" i="2"/>
  <c r="D852" i="2"/>
  <c r="C852" i="2"/>
  <c r="B852" i="2"/>
  <c r="A852" i="2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D830" i="2"/>
  <c r="C830" i="2"/>
  <c r="B830" i="2"/>
  <c r="A830" i="2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D824" i="2"/>
  <c r="C824" i="2"/>
  <c r="B824" i="2"/>
  <c r="A824" i="2"/>
  <c r="H823" i="2"/>
  <c r="F823" i="2"/>
  <c r="E823" i="2"/>
  <c r="C823" i="2"/>
  <c r="B823" i="2"/>
  <c r="A823" i="2"/>
  <c r="D823" i="2" s="1"/>
  <c r="H822" i="2"/>
  <c r="F822" i="2"/>
  <c r="E822" i="2"/>
  <c r="D822" i="2"/>
  <c r="C822" i="2"/>
  <c r="B822" i="2"/>
  <c r="A822" i="2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D794" i="2"/>
  <c r="C794" i="2"/>
  <c r="B794" i="2"/>
  <c r="A794" i="2"/>
  <c r="H793" i="2"/>
  <c r="F793" i="2"/>
  <c r="E793" i="2"/>
  <c r="C793" i="2"/>
  <c r="B793" i="2"/>
  <c r="A793" i="2"/>
  <c r="D793" i="2" s="1"/>
  <c r="H792" i="2"/>
  <c r="F792" i="2"/>
  <c r="E792" i="2"/>
  <c r="D792" i="2"/>
  <c r="C792" i="2"/>
  <c r="B792" i="2"/>
  <c r="A792" i="2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D780" i="2"/>
  <c r="C780" i="2"/>
  <c r="B780" i="2"/>
  <c r="A780" i="2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D776" i="2"/>
  <c r="C776" i="2"/>
  <c r="B776" i="2"/>
  <c r="A776" i="2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D772" i="2"/>
  <c r="C772" i="2"/>
  <c r="B772" i="2"/>
  <c r="A772" i="2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D767" i="2"/>
  <c r="C767" i="2"/>
  <c r="B767" i="2"/>
  <c r="A767" i="2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D748" i="2"/>
  <c r="C748" i="2"/>
  <c r="B748" i="2"/>
  <c r="A748" i="2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D738" i="2"/>
  <c r="C738" i="2"/>
  <c r="B738" i="2"/>
  <c r="A738" i="2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D732" i="2"/>
  <c r="C732" i="2"/>
  <c r="B732" i="2"/>
  <c r="A732" i="2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D716" i="2"/>
  <c r="C716" i="2"/>
  <c r="B716" i="2"/>
  <c r="A716" i="2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D712" i="2"/>
  <c r="C712" i="2"/>
  <c r="B712" i="2"/>
  <c r="A712" i="2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D702" i="2"/>
  <c r="C702" i="2"/>
  <c r="B702" i="2"/>
  <c r="A702" i="2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D684" i="2"/>
  <c r="C684" i="2"/>
  <c r="B684" i="2"/>
  <c r="A684" i="2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D674" i="2"/>
  <c r="C674" i="2"/>
  <c r="B674" i="2"/>
  <c r="A674" i="2"/>
  <c r="H673" i="2"/>
  <c r="F673" i="2"/>
  <c r="E673" i="2"/>
  <c r="C673" i="2"/>
  <c r="B673" i="2"/>
  <c r="A673" i="2"/>
  <c r="D673" i="2" s="1"/>
  <c r="H672" i="2"/>
  <c r="F672" i="2"/>
  <c r="E672" i="2"/>
  <c r="D672" i="2"/>
  <c r="C672" i="2"/>
  <c r="B672" i="2"/>
  <c r="A672" i="2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D669" i="2"/>
  <c r="C669" i="2"/>
  <c r="B669" i="2"/>
  <c r="A669" i="2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D652" i="2"/>
  <c r="C652" i="2"/>
  <c r="B652" i="2"/>
  <c r="A652" i="2"/>
  <c r="H651" i="2"/>
  <c r="F651" i="2"/>
  <c r="E651" i="2"/>
  <c r="C651" i="2"/>
  <c r="B651" i="2"/>
  <c r="A651" i="2"/>
  <c r="D651" i="2" s="1"/>
  <c r="H650" i="2"/>
  <c r="F650" i="2"/>
  <c r="E650" i="2"/>
  <c r="D650" i="2"/>
  <c r="C650" i="2"/>
  <c r="B650" i="2"/>
  <c r="A650" i="2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D641" i="2"/>
  <c r="C641" i="2"/>
  <c r="B641" i="2"/>
  <c r="A641" i="2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D638" i="2"/>
  <c r="C638" i="2"/>
  <c r="B638" i="2"/>
  <c r="A638" i="2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D628" i="2"/>
  <c r="C628" i="2"/>
  <c r="B628" i="2"/>
  <c r="A628" i="2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D621" i="2"/>
  <c r="C621" i="2"/>
  <c r="B621" i="2"/>
  <c r="A621" i="2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D600" i="2"/>
  <c r="C600" i="2"/>
  <c r="B600" i="2"/>
  <c r="A600" i="2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D569" i="2"/>
  <c r="C569" i="2"/>
  <c r="B569" i="2"/>
  <c r="A569" i="2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D559" i="2"/>
  <c r="C559" i="2"/>
  <c r="B559" i="2"/>
  <c r="A559" i="2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D554" i="2"/>
  <c r="C554" i="2"/>
  <c r="B554" i="2"/>
  <c r="A554" i="2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D535" i="2"/>
  <c r="C535" i="2"/>
  <c r="B535" i="2"/>
  <c r="A535" i="2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D530" i="2"/>
  <c r="C530" i="2"/>
  <c r="B530" i="2"/>
  <c r="A530" i="2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D480" i="2"/>
  <c r="C480" i="2"/>
  <c r="B480" i="2"/>
  <c r="A480" i="2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D460" i="2"/>
  <c r="C460" i="2"/>
  <c r="B460" i="2"/>
  <c r="A460" i="2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D448" i="2"/>
  <c r="C448" i="2"/>
  <c r="B448" i="2"/>
  <c r="A448" i="2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D436" i="2"/>
  <c r="C436" i="2"/>
  <c r="B436" i="2"/>
  <c r="A436" i="2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D428" i="2"/>
  <c r="C428" i="2"/>
  <c r="B428" i="2"/>
  <c r="A428" i="2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D413" i="2"/>
  <c r="C413" i="2"/>
  <c r="B413" i="2"/>
  <c r="A413" i="2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D410" i="2"/>
  <c r="C410" i="2"/>
  <c r="B410" i="2"/>
  <c r="A410" i="2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D400" i="2"/>
  <c r="C400" i="2"/>
  <c r="B400" i="2"/>
  <c r="A400" i="2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D388" i="2"/>
  <c r="C388" i="2"/>
  <c r="B388" i="2"/>
  <c r="A388" i="2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D380" i="2"/>
  <c r="C380" i="2"/>
  <c r="B380" i="2"/>
  <c r="A380" i="2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D360" i="2"/>
  <c r="C360" i="2"/>
  <c r="B360" i="2"/>
  <c r="A360" i="2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D356" i="2"/>
  <c r="C356" i="2"/>
  <c r="B356" i="2"/>
  <c r="A356" i="2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D353" i="2"/>
  <c r="C353" i="2"/>
  <c r="B353" i="2"/>
  <c r="A353" i="2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D344" i="2"/>
  <c r="C344" i="2"/>
  <c r="B344" i="2"/>
  <c r="A344" i="2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D338" i="2"/>
  <c r="C338" i="2"/>
  <c r="B338" i="2"/>
  <c r="A338" i="2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D321" i="2"/>
  <c r="C321" i="2"/>
  <c r="B321" i="2"/>
  <c r="A321" i="2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D316" i="2"/>
  <c r="C316" i="2"/>
  <c r="B316" i="2"/>
  <c r="A316" i="2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D312" i="2"/>
  <c r="C312" i="2"/>
  <c r="B312" i="2"/>
  <c r="A312" i="2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D296" i="2"/>
  <c r="C296" i="2"/>
  <c r="B296" i="2"/>
  <c r="A296" i="2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D292" i="2"/>
  <c r="C292" i="2"/>
  <c r="B292" i="2"/>
  <c r="A292" i="2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D261" i="2"/>
  <c r="C261" i="2"/>
  <c r="B261" i="2"/>
  <c r="A261" i="2"/>
  <c r="H260" i="2"/>
  <c r="F260" i="2"/>
  <c r="E260" i="2"/>
  <c r="D260" i="2"/>
  <c r="C260" i="2"/>
  <c r="B260" i="2"/>
  <c r="A260" i="2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D257" i="2"/>
  <c r="C257" i="2"/>
  <c r="B257" i="2"/>
  <c r="A257" i="2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D245" i="2"/>
  <c r="C245" i="2"/>
  <c r="B245" i="2"/>
  <c r="A245" i="2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D242" i="2"/>
  <c r="C242" i="2"/>
  <c r="B242" i="2"/>
  <c r="A242" i="2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D237" i="2"/>
  <c r="C237" i="2"/>
  <c r="B237" i="2"/>
  <c r="A237" i="2"/>
  <c r="H236" i="2"/>
  <c r="F236" i="2"/>
  <c r="E236" i="2"/>
  <c r="D236" i="2"/>
  <c r="C236" i="2"/>
  <c r="B236" i="2"/>
  <c r="A236" i="2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D214" i="2"/>
  <c r="C214" i="2"/>
  <c r="B214" i="2"/>
  <c r="A214" i="2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D201" i="2"/>
  <c r="C201" i="2"/>
  <c r="B201" i="2"/>
  <c r="A201" i="2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D177" i="2"/>
  <c r="C177" i="2"/>
  <c r="B177" i="2"/>
  <c r="A177" i="2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D168" i="2"/>
  <c r="C168" i="2"/>
  <c r="B168" i="2"/>
  <c r="A168" i="2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D161" i="2"/>
  <c r="C161" i="2"/>
  <c r="B161" i="2"/>
  <c r="A161" i="2"/>
  <c r="H160" i="2"/>
  <c r="F160" i="2"/>
  <c r="E160" i="2"/>
  <c r="C160" i="2"/>
  <c r="B160" i="2"/>
  <c r="A160" i="2"/>
  <c r="D160" i="2" s="1"/>
  <c r="H159" i="2"/>
  <c r="F159" i="2"/>
  <c r="E159" i="2"/>
  <c r="D159" i="2"/>
  <c r="C159" i="2"/>
  <c r="B159" i="2"/>
  <c r="A159" i="2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D156" i="2"/>
  <c r="C156" i="2"/>
  <c r="B156" i="2"/>
  <c r="A156" i="2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D153" i="2"/>
  <c r="C153" i="2"/>
  <c r="B153" i="2"/>
  <c r="A153" i="2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D137" i="2"/>
  <c r="C137" i="2"/>
  <c r="B137" i="2"/>
  <c r="A137" i="2"/>
  <c r="H136" i="2"/>
  <c r="F136" i="2"/>
  <c r="E136" i="2"/>
  <c r="C136" i="2"/>
  <c r="B136" i="2"/>
  <c r="A136" i="2"/>
  <c r="D136" i="2" s="1"/>
  <c r="H135" i="2"/>
  <c r="F135" i="2"/>
  <c r="E135" i="2"/>
  <c r="D135" i="2"/>
  <c r="C135" i="2"/>
  <c r="B135" i="2"/>
  <c r="A135" i="2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D132" i="2"/>
  <c r="C132" i="2"/>
  <c r="B132" i="2"/>
  <c r="A132" i="2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D116" i="2"/>
  <c r="C116" i="2"/>
  <c r="B116" i="2"/>
  <c r="A116" i="2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D112" i="2"/>
  <c r="C112" i="2"/>
  <c r="B112" i="2"/>
  <c r="A112" i="2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D100" i="2"/>
  <c r="C100" i="2"/>
  <c r="B100" i="2"/>
  <c r="A100" i="2"/>
  <c r="H99" i="2"/>
  <c r="F99" i="2"/>
  <c r="E99" i="2"/>
  <c r="C99" i="2"/>
  <c r="B99" i="2"/>
  <c r="A99" i="2"/>
  <c r="D99" i="2" s="1"/>
  <c r="H98" i="2"/>
  <c r="F98" i="2"/>
  <c r="E98" i="2"/>
  <c r="D98" i="2"/>
  <c r="C98" i="2"/>
  <c r="B98" i="2"/>
  <c r="A98" i="2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D92" i="2"/>
  <c r="C92" i="2"/>
  <c r="B92" i="2"/>
  <c r="A92" i="2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D77" i="2"/>
  <c r="C77" i="2"/>
  <c r="B77" i="2"/>
  <c r="A77" i="2"/>
  <c r="H76" i="2"/>
  <c r="F76" i="2"/>
  <c r="E76" i="2"/>
  <c r="C76" i="2"/>
  <c r="B76" i="2"/>
  <c r="A76" i="2"/>
  <c r="D76" i="2" s="1"/>
  <c r="H75" i="2"/>
  <c r="F75" i="2"/>
  <c r="E75" i="2"/>
  <c r="D75" i="2"/>
  <c r="C75" i="2"/>
  <c r="B75" i="2"/>
  <c r="A75" i="2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D69" i="2"/>
  <c r="C69" i="2"/>
  <c r="B69" i="2"/>
  <c r="A69" i="2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D65" i="2"/>
  <c r="C65" i="2"/>
  <c r="B65" i="2"/>
  <c r="A65" i="2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D51" i="2"/>
  <c r="C51" i="2"/>
  <c r="B51" i="2"/>
  <c r="A51" i="2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D29" i="2"/>
  <c r="C29" i="2"/>
  <c r="B29" i="2"/>
  <c r="A29" i="2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D26" i="2"/>
  <c r="C26" i="2"/>
  <c r="B26" i="2"/>
  <c r="A26" i="2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D20" i="2"/>
  <c r="C20" i="2"/>
  <c r="B20" i="2"/>
  <c r="A20" i="2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D9" i="2"/>
  <c r="C9" i="2"/>
  <c r="B9" i="2"/>
  <c r="A9" i="2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D5" i="2"/>
  <c r="C5" i="2"/>
  <c r="B5" i="2"/>
  <c r="A5" i="2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<sst xmlns="http://schemas.openxmlformats.org/spreadsheetml/2006/main" count="282" uniqueCount="249">
  <si>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</si>
  <si>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</si>
  <si>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</si>
  <si>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</si>
  <si>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</si>
  <si>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</si>
  <si>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</si>
  <si>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</si>
  <si>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</si>
  <si>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</si>
  <si>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</si>
  <si>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</si>
  <si>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</si>
  <si>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</si>
  <si>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</si>
  <si>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</si>
  <si>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</si>
  <si>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</si>
  <si>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</si>
  <si>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</si>
  <si>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</si>
  <si>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</si>
  <si>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</si>
  <si>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</si>
  <si>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</si>
  <si>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</si>
  <si>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</si>
  <si>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</si>
  <si>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</si>
  <si>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</si>
  <si>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</si>
  <si>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</si>
  <si>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</si>
  <si>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</si>
  <si>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</si>
  <si>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</si>
  <si>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</si>
  <si>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</si>
  <si>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</si>
  <si>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</si>
  <si>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</si>
  <si>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</si>
  <si>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</si>
  <si>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</si>
  <si>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</si>
  <si>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</si>
  <si>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</si>
  <si>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</si>
  <si>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</si>
  <si>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</si>
  <si>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</si>
  <si>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</si>
  <si>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</si>
  <si>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</si>
  <si>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</si>
  <si>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</si>
  <si>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</si>
  <si>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</si>
  <si>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</si>
  <si>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</si>
  <si>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</si>
  <si>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</si>
  <si>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</si>
  <si>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</si>
  <si>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</si>
  <si>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</si>
  <si>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</si>
  <si>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</si>
  <si>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</si>
  <si>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</si>
  <si>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</si>
  <si>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</si>
  <si>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</si>
  <si>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</si>
  <si>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</si>
  <si>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</si>
  <si>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</si>
  <si>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</si>
  <si>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</si>
  <si>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</si>
  <si>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</si>
  <si>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</si>
  <si>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</si>
  <si>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</si>
  <si>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</si>
  <si>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</si>
  <si>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</si>
  <si>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</si>
  <si>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</si>
  <si>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</si>
  <si>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</si>
  <si>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</si>
  <si>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</si>
  <si>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</si>
  <si>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</si>
  <si>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</si>
  <si>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</si>
  <si>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</si>
  <si>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</si>
  <si>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</si>
  <si>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</si>
  <si>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</si>
  <si>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</si>
  <si>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</si>
  <si>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</si>
  <si>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</si>
  <si>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</si>
  <si>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</si>
  <si>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</si>
  <si>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</si>
  <si>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</si>
  <si>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</si>
  <si>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</si>
  <si>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</si>
  <si>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</si>
  <si>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</si>
  <si>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</si>
  <si>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</si>
  <si>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</si>
  <si>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</si>
  <si>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</si>
  <si>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</si>
  <si>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</si>
  <si>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</si>
  <si>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</si>
  <si>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</si>
  <si>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</si>
  <si>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</si>
  <si>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</si>
  <si>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</si>
  <si>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</si>
  <si>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</si>
  <si>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</si>
  <si>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</si>
  <si>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</si>
  <si>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</si>
  <si>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</si>
  <si>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</si>
  <si>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</si>
  <si>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</si>
  <si>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</si>
  <si>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</si>
  <si>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</si>
  <si>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</si>
  <si>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</si>
  <si>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</si>
  <si>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</si>
  <si>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</si>
  <si>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</si>
  <si>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</si>
  <si>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</si>
  <si>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</si>
  <si>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</si>
  <si>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</si>
  <si>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</si>
  <si>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</si>
  <si>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</si>
  <si>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</si>
  <si>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</si>
  <si>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</si>
  <si>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</si>
  <si>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</si>
  <si>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</si>
  <si>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</si>
  <si>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</si>
  <si>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</si>
  <si>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</si>
  <si>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</si>
  <si>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</si>
  <si>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</si>
  <si>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</si>
  <si>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</si>
  <si>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</si>
  <si>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</si>
  <si>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</si>
  <si>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</si>
  <si>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10/06/2025</t>
  </si>
  <si>
    <t>PD25000980</t>
  </si>
  <si>
    <t>הנדסה-מטה</t>
  </si>
  <si>
    <t>בטיפול רכש</t>
  </si>
  <si>
    <t>eden_s</t>
  </si>
  <si>
    <t>Y</t>
  </si>
  <si>
    <t>W2500088</t>
  </si>
  <si>
    <t>ilan_m</t>
  </si>
  <si>
    <t>400</t>
  </si>
  <si>
    <t>חוזה עבודות</t>
  </si>
  <si>
    <t>00</t>
  </si>
  <si>
    <t>מאשרי דרישות מרוכזות - כללי</t>
  </si>
  <si>
    <t>X</t>
  </si>
  <si>
    <t>495,600.00</t>
  </si>
  <si>
    <t>89,208.00</t>
  </si>
  <si>
    <t>584,808.00</t>
  </si>
  <si>
    <t>ILS</t>
  </si>
  <si>
    <t>002</t>
  </si>
  <si>
    <t>rainish</t>
  </si>
  <si>
    <t>michal</t>
  </si>
  <si>
    <t>12</t>
  </si>
  <si>
    <t>הנדסה</t>
  </si>
  <si>
    <t>3,008</t>
  </si>
  <si>
    <t>אילן מינץ</t>
  </si>
  <si>
    <t>0</t>
  </si>
  <si>
    <t>0.00</t>
  </si>
  <si>
    <t>עבודות</t>
  </si>
  <si>
    <t>אספקת, ייצור והתקנה של עמדות ייעודיות לאחסון צנרת המיועדת להזרמת דלק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</si>
  <si>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</si>
  <si>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</si>
  <si>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</si>
  <si>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</si>
  <si>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</si>
  <si>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</si>
  <si>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</si>
  <si>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</si>
  <si>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</si>
  <si>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</si>
  <si>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</si>
  <si>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</si>
  <si>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אספקת, ייצור והתקנה של עמדות ייעודיות לאחסון צנרת המיועדת ל</t>
  </si>
  <si>
    <t>495,600</t>
  </si>
  <si>
    <t>1.00</t>
  </si>
  <si>
    <t>יח</t>
  </si>
  <si>
    <t>103</t>
  </si>
  <si>
    <t>250021</t>
  </si>
  <si>
    <t>210</t>
  </si>
  <si>
    <t>773</t>
  </si>
  <si>
    <t>103.250021.12.210-773</t>
  </si>
  <si>
    <t>אשקלון</t>
  </si>
  <si>
    <t>ייצור, אספקה והתקנה של עמדות</t>
  </si>
  <si>
    <t>רכוש קבוע</t>
  </si>
  <si>
    <t>ייצור אספקה והתקנה עמדות לצנרת</t>
  </si>
  <si>
    <t>1002</t>
  </si>
  <si>
    <t>הזמנה אחרונה</t>
  </si>
  <si>
    <t>WTO010</t>
  </si>
  <si>
    <t>כתב כמויות עבודות הנדסה</t>
  </si>
  <si>
    <t>כתב כמויות עבודות</t>
  </si>
  <si>
    <t>WTO01</t>
  </si>
  <si>
    <t>WE140065</t>
  </si>
  <si>
    <t>תכנון, אספקה והתקנה של קונסטרוקציות</t>
  </si>
  <si>
    <t>תכנון, אספקה והתקנה של קונסטרוקציות עשויות מפרופילים שונים מברזל מגולוון</t>
  </si>
  <si>
    <t>ק'ג</t>
  </si>
  <si>
    <t>WE060018</t>
  </si>
  <si>
    <t>הנחת צינור ''10-''12</t>
  </si>
  <si>
    <t>נחת צינור ''10-''12 עטוף: הובלה, פיזור, כיפוף והתקנת קשתות, עשיית פזות , אספקה והתקנה של עטיפה, הורדה לתעלה,בדיקות טייב.</t>
  </si>
  <si>
    <t>מטר</t>
  </si>
  <si>
    <t>6.3.18</t>
  </si>
  <si>
    <t>WE100013</t>
  </si>
  <si>
    <t>מסגר,צנר ורתך</t>
  </si>
  <si>
    <t>מסגר,צנר ורתך מוסמך</t>
  </si>
  <si>
    <t>ש'ע</t>
  </si>
  <si>
    <t>6.5.33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</si>
</sst>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אספקת, ייצור והתקנה של עמדות ייעודיות לאחסון צנרת המיועדת ל</v>
      </c>
      <c r="B2" s="5"/>
      <c r="C2" s="5" t="str">
        <f>IF(DataSheet!B2&lt;&gt;0,DataSheet!B2,"")</f>
        <v>PD25000980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WE140065</v>
      </c>
      <c r="B5" s="4" t="str">
        <f>IF(DataSheet!D6&lt;&gt;0,DataSheet!D6,"")</f>
        <v>תכנון, אספקה והתקנה של קונסטרוקציות</v>
      </c>
      <c r="C5" s="4" t="str">
        <f>IF(DataSheet!E6&lt;&gt;0,DataSheet!E6,"")</f>
        <v>תכנון, אספקה והתקנה של קונסטרוקציות עשויות מפרופילים שונים מברזל מגולוון</v>
      </c>
      <c r="D5" s="5" t="str">
        <f>IF(A5="","",IF(DataSheet!J6=0,"פריט ללא הבהרה",DataSheet!J6))</f>
        <v>פריט ללא הבהרה</v>
      </c>
      <c r="E5">
        <f>IF(DataSheet!B6&lt;&gt;0,DataSheet!B6,"")</f>
        <v>600</v>
      </c>
      <c r="F5" t="str">
        <f>IF(DataSheet!F6&lt;&gt;0,DataSheet!F6,"")</f>
        <v>ק'ג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WE060018</v>
      </c>
      <c r="B6" s="4" t="str">
        <f>IF(DataSheet!D7&lt;&gt;0,DataSheet!D7,"")</f>
        <v>הנחת צינור ''10-''12</v>
      </c>
      <c r="C6" s="4" t="str">
        <f>IF(DataSheet!E7&lt;&gt;0,DataSheet!E7,"")</f>
        <v>נחת צינור ''10-''12 עטוף: הובלה, פיזור, כיפוף והתקנת קשתות, עשיית פזות , אספקה והתקנה של עטיפה, הורדה לתעלה,בדיקות טייב.</v>
      </c>
      <c r="D6" s="5" t="str">
        <f>IF(A6="","",IF(DataSheet!J7=0,"פריט ללא הבהרה",DataSheet!J7))</f>
        <v>6.3.18</v>
      </c>
      <c r="E6">
        <f>IF(DataSheet!B7&lt;&gt;0,DataSheet!B7,"")</f>
        <v>1100</v>
      </c>
      <c r="F6" t="str">
        <f>IF(DataSheet!F7&lt;&gt;0,DataSheet!F7,"")</f>
        <v>מטר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WE100013</v>
      </c>
      <c r="B7" s="4" t="str">
        <f>IF(DataSheet!D8&lt;&gt;0,DataSheet!D8,"")</f>
        <v>מסגר,צנר ורתך</v>
      </c>
      <c r="C7" s="4" t="str">
        <f>IF(DataSheet!E8&lt;&gt;0,DataSheet!E8,"")</f>
        <v>מסגר,צנר ורתך מוסמך</v>
      </c>
      <c r="D7" s="5" t="str">
        <f>IF(A7="","",IF(DataSheet!J8=0,"פריט ללא הבהרה",DataSheet!J8))</f>
        <v>6.5.33</v>
      </c>
      <c r="E7">
        <f>IF(DataSheet!B8&lt;&gt;0,DataSheet!B8,"")</f>
        <v>40</v>
      </c>
      <c r="F7" t="str">
        <f>IF(DataSheet!F8&lt;&gt;0,DataSheet!F8,"")</f>
        <v>ש'ע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/>
      </c>
      <c r="B8" s="4" t="str">
        <f>IF(DataSheet!D9&lt;&gt;0,DataSheet!D9,"")</f>
        <v/>
      </c>
      <c r="C8" s="4" t="str">
        <f>IF(DataSheet!E9&lt;&gt;0,DataSheet!E9,"")</f>
        <v/>
      </c>
      <c r="D8" s="5" t="str">
        <f>IF(A8="","",IF(DataSheet!J9=0,"פריט ללא הבהרה",DataSheet!J9))</f>
        <v/>
      </c>
      <c r="E8" t="str">
        <f>IF(DataSheet!B9&lt;&gt;0,DataSheet!B9,"")</f>
        <v/>
      </c>
      <c r="F8" t="str">
        <f>IF(DataSheet!F9&lt;&gt;0,DataSheet!F9,"")</f>
        <v/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8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495600</v>
      </c>
      <c r="AE2" t="s">
        <v>190</v>
      </c>
      <c r="AF2" t="s">
        <v>191</v>
      </c>
      <c r="AG2" t="s">
        <v>192</v>
      </c>
      <c r="AH2" t="s">
        <v>193</v>
      </c>
      <c r="AL2" t="s">
        <v>194</v>
      </c>
      <c r="AM2" s="2">
        <v>45832.396527777797</v>
      </c>
      <c r="AN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183</v>
      </c>
      <c r="BV2" t="s">
        <v>201</v>
      </c>
      <c r="CA2" s="11">
        <v>3</v>
      </c>
      <c r="CB2" t="s">
        <v>202</v>
      </c>
      <c r="CD2" t="s">
        <v>182</v>
      </c>
      <c r="CG2" s="11">
        <v>0</v>
      </c>
      <c r="CH2" t="s">
        <v>203</v>
      </c>
      <c r="CJ2" t="s">
        <v>181</v>
      </c>
      <c r="CM2" t="s">
        <v>181</v>
      </c>
      <c r="CN2" s="11">
        <v>0</v>
      </c>
      <c r="CO2" s="11">
        <v>584808</v>
      </c>
      <c r="CP2" s="11">
        <v>584808</v>
      </c>
      <c r="CQ2" t="s">
        <v>181</v>
      </c>
      <c r="CV2" t="s">
        <v>199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204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205</v>
      </c>
      <c r="BT3" t="s">
        <v>206</v>
      </c>
      <c r="BU3" t="s">
        <v>207</v>
      </c>
      <c r="BV3" t="s">
        <v>208</v>
      </c>
      <c r="BW3" t="s">
        <v>209</v>
      </c>
      <c r="BX3" t="s">
        <v>210</v>
      </c>
      <c r="BY3" t="s">
        <v>211</v>
      </c>
      <c r="BZ3" t="s">
        <v>212</v>
      </c>
      <c r="CA3" t="s">
        <v>213</v>
      </c>
      <c r="CB3" t="s">
        <v>214</v>
      </c>
    </row>
    <row r="4" spans="1:107" x14ac:dyDescent="0.2">
      <c r="A4" s="1" t="s">
        <v>215</v>
      </c>
      <c r="C4" t="s">
        <v>216</v>
      </c>
      <c r="D4" t="s">
        <v>217</v>
      </c>
      <c r="E4" t="s">
        <v>200</v>
      </c>
      <c r="F4" t="s">
        <v>218</v>
      </c>
      <c r="G4" t="s">
        <v>219</v>
      </c>
      <c r="J4" t="s">
        <v>189</v>
      </c>
      <c r="K4" t="s">
        <v>192</v>
      </c>
      <c r="L4" s="1">
        <v>45818</v>
      </c>
      <c r="M4" t="s">
        <v>220</v>
      </c>
      <c r="N4" t="s">
        <v>221</v>
      </c>
      <c r="O4" t="s">
        <v>196</v>
      </c>
      <c r="P4" t="s">
        <v>222</v>
      </c>
      <c r="Q4" t="s">
        <v>223</v>
      </c>
      <c r="R4" t="s">
        <v>224</v>
      </c>
      <c r="V4" t="s">
        <v>225</v>
      </c>
      <c r="W4" t="s">
        <v>226</v>
      </c>
      <c r="X4" t="s">
        <v>197</v>
      </c>
      <c r="Y4" t="s">
        <v>227</v>
      </c>
      <c r="Z4" t="s">
        <v>228</v>
      </c>
      <c r="AD4" s="11">
        <v>0</v>
      </c>
      <c r="AF4" t="s">
        <v>229</v>
      </c>
      <c r="AI4" s="1">
        <v>0</v>
      </c>
      <c r="AK4" s="1">
        <v>45818</v>
      </c>
      <c r="AL4" s="1">
        <v>45818</v>
      </c>
      <c r="AM4" s="1">
        <v>45818</v>
      </c>
      <c r="AQ4" s="11">
        <v>0</v>
      </c>
      <c r="AR4" s="11">
        <v>30934</v>
      </c>
      <c r="AS4" s="11">
        <v>495600</v>
      </c>
      <c r="AU4" t="s">
        <v>219</v>
      </c>
      <c r="AV4" t="s">
        <v>192</v>
      </c>
      <c r="AW4" t="s">
        <v>181</v>
      </c>
      <c r="AX4" t="s">
        <v>230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231</v>
      </c>
      <c r="BY4" t="s">
        <v>232</v>
      </c>
      <c r="BZ4" t="s">
        <v>233</v>
      </c>
      <c r="CA4" s="11">
        <v>0</v>
      </c>
      <c r="CB4" t="s">
        <v>234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235</v>
      </c>
      <c r="B6" s="11">
        <v>600</v>
      </c>
      <c r="C6" s="11">
        <v>80</v>
      </c>
      <c r="D6" t="s">
        <v>236</v>
      </c>
      <c r="E6" t="s">
        <v>237</v>
      </c>
      <c r="F6" t="s">
        <v>238</v>
      </c>
      <c r="G6" s="11">
        <v>48000</v>
      </c>
      <c r="H6" t="s">
        <v>192</v>
      </c>
      <c r="I6" s="11">
        <v>600</v>
      </c>
    </row>
    <row r="7" spans="1:107" x14ac:dyDescent="0.2">
      <c r="A7" s="1" t="s">
        <v>239</v>
      </c>
      <c r="B7" s="11">
        <v>1100</v>
      </c>
      <c r="C7" s="11">
        <v>400</v>
      </c>
      <c r="D7" t="s">
        <v>240</v>
      </c>
      <c r="E7" t="s">
        <v>241</v>
      </c>
      <c r="F7" t="s">
        <v>242</v>
      </c>
      <c r="G7" s="11">
        <v>440000</v>
      </c>
      <c r="H7" t="s">
        <v>192</v>
      </c>
      <c r="I7" s="11">
        <v>1100</v>
      </c>
      <c r="J7" t="s">
        <v>243</v>
      </c>
    </row>
    <row r="8" spans="1:107" x14ac:dyDescent="0.2">
      <c r="A8" s="1" t="s">
        <v>244</v>
      </c>
      <c r="B8" s="11">
        <v>40</v>
      </c>
      <c r="C8" s="11">
        <v>190</v>
      </c>
      <c r="D8" t="s">
        <v>245</v>
      </c>
      <c r="E8" t="s">
        <v>246</v>
      </c>
      <c r="F8" t="s">
        <v>247</v>
      </c>
      <c r="G8" s="11">
        <v>7600</v>
      </c>
      <c r="H8" t="s">
        <v>192</v>
      </c>
      <c r="I8" s="11">
        <v>40</v>
      </c>
      <c r="J8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2025-07-02T05:19:43Z</dcterms:modified>
</cp:coreProperties>
</file>